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145"/>
  </bookViews>
  <sheets>
    <sheet name="Sprawozdanie" sheetId="5" r:id="rId1"/>
    <sheet name="Sprawozdanie_dane dobowe" sheetId="4" r:id="rId2"/>
  </sheets>
  <definedNames>
    <definedName name="_xlnm.Print_Area" localSheetId="0">Sprawozdanie!$A$1:$H$28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D4" i="4"/>
  <c r="A27" i="5" l="1"/>
  <c r="E46" i="4" l="1"/>
  <c r="B46" i="4"/>
  <c r="E5" i="5" l="1"/>
  <c r="F16" i="4" l="1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F15" i="4"/>
  <c r="C15" i="4"/>
  <c r="D2" i="4" l="1"/>
  <c r="C46" i="4" l="1"/>
  <c r="F46" i="4"/>
  <c r="A12" i="4" l="1"/>
  <c r="Q2" i="5"/>
  <c r="Q3" i="5" s="1"/>
  <c r="Q4" i="5" s="1"/>
  <c r="Q6" i="5" s="1"/>
  <c r="Q8" i="5" s="1"/>
  <c r="Q9" i="5" s="1"/>
  <c r="Q10" i="5" s="1"/>
  <c r="Q11" i="5" s="1"/>
  <c r="Q13" i="5" s="1"/>
  <c r="Q15" i="5" s="1"/>
  <c r="Q16" i="5" s="1"/>
  <c r="E6" i="4" l="1"/>
  <c r="D6" i="4"/>
  <c r="D5" i="4" l="1"/>
  <c r="C12" i="4" l="1"/>
  <c r="H19" i="5" s="1"/>
  <c r="D12" i="4"/>
  <c r="H17" i="5" s="1"/>
</calcChain>
</file>

<file path=xl/sharedStrings.xml><?xml version="1.0" encoding="utf-8"?>
<sst xmlns="http://schemas.openxmlformats.org/spreadsheetml/2006/main" count="63" uniqueCount="46">
  <si>
    <t>Nr Instalacji</t>
  </si>
  <si>
    <t>Typ rozliczenia:</t>
  </si>
  <si>
    <t>Nr Sprzedawcy</t>
  </si>
  <si>
    <t>Okres rozliczeniowy Operatora Rozliczeń: 
(miesiąc kalendarzowy, rok)</t>
  </si>
  <si>
    <t xml:space="preserve">Sprawozdanie miesięczne </t>
  </si>
  <si>
    <t xml:space="preserve">Nr Sprzedawcy zobowiązanego: </t>
  </si>
  <si>
    <t>Różnica wartości energii  sprzedanej 
i zakupionej 
 [zł]</t>
  </si>
  <si>
    <t>Załącznik nr 1</t>
  </si>
  <si>
    <t>Data sporządzenia Sprawozdania:
(DD MM RRRR)</t>
  </si>
  <si>
    <t xml:space="preserve">do Umowy o Współpracy w zakresie rozliczania </t>
  </si>
  <si>
    <t>02</t>
  </si>
  <si>
    <t>03</t>
  </si>
  <si>
    <t>SPRZEDAWCA ZOBOWIĄZANY:</t>
  </si>
  <si>
    <t>04</t>
  </si>
  <si>
    <t>Imię i nazwisko:</t>
  </si>
  <si>
    <t xml:space="preserve">Okres, którego dotyczy zakwestionowanie:      </t>
  </si>
  <si>
    <t>od  (RRRR-MM-DD)</t>
  </si>
  <si>
    <t>do  (RRRR-MM-DD)</t>
  </si>
  <si>
    <t>Wartość energii sprzedanej  w danym miesiącu
[zł]</t>
  </si>
  <si>
    <t xml:space="preserve">Ilość energii  elektrycznej zakwestionwanej przez URE [MWh]    </t>
  </si>
  <si>
    <t>Nr postanowienia</t>
  </si>
  <si>
    <t>01</t>
  </si>
  <si>
    <t>05</t>
  </si>
  <si>
    <t>06</t>
  </si>
  <si>
    <t>07</t>
  </si>
  <si>
    <t>Nr ewidencyjny instalacji</t>
  </si>
  <si>
    <t>Dzień okresu rozliczeniowego</t>
  </si>
  <si>
    <t>Wartość energii zakupionej  
[zł]</t>
  </si>
  <si>
    <t>okres rozliczeniowy</t>
  </si>
  <si>
    <t>Wartość salda do rozliczenia w następnym Okresie                                                   [zł]</t>
  </si>
  <si>
    <t>Ilość energii zakupionej, o której mowa w art. 93 ust 1 pkt 1    
[kWh]</t>
  </si>
  <si>
    <t>Dzienna cena TGeBase , o której mowa w art. 93 ust 1 pkt 3 [zł/MWh]</t>
  </si>
  <si>
    <t>Ilość energii sprzedanej, o której mowa w art. 93 ust 1 pkt 2   
[kWh]</t>
  </si>
  <si>
    <r>
      <t xml:space="preserve"> Wartość salda </t>
    </r>
    <r>
      <rPr>
        <b/>
        <sz val="10"/>
        <color theme="1"/>
        <rFont val="Times New Roman"/>
        <family val="1"/>
        <charset val="238"/>
      </rPr>
      <t xml:space="preserve">z </t>
    </r>
    <r>
      <rPr>
        <sz val="10"/>
        <color theme="1"/>
        <rFont val="Times New Roman"/>
        <family val="1"/>
        <charset val="238"/>
      </rPr>
      <t>poprzednich Okresów do rozliczenia w bieżącym Okresie [zł]</t>
    </r>
  </si>
  <si>
    <t>Podpisy osób upoważnionych do reprezentoowania Sprzedawcy Zobowiązanego</t>
  </si>
  <si>
    <r>
      <rPr>
        <b/>
        <sz val="10"/>
        <color theme="1"/>
        <rFont val="Times New Roman"/>
        <family val="1"/>
        <charset val="238"/>
      </rPr>
      <t>Nr Sprawozdania</t>
    </r>
    <r>
      <rPr>
        <sz val="10"/>
        <color theme="1"/>
        <rFont val="Times New Roman"/>
        <family val="1"/>
        <charset val="238"/>
      </rPr>
      <t>:
(generowany automatycznie po wypełnieniu zielonych pól formularza)</t>
    </r>
  </si>
  <si>
    <t xml:space="preserve">1. Wartość ujemnego salda dla instalacji odnawialnego źródła energii do wypłaty:  </t>
  </si>
  <si>
    <t xml:space="preserve">2. Wartość salda dla instalacji odnawialnego źródła energii do rozliczenia w następnym Okresie:  </t>
  </si>
  <si>
    <t xml:space="preserve">3. Czy wydano postanowienie o braku możliwości zakwalifikowania  kwestionowanej ilości energii elektrycznej jako energi elekrtcznej wytworzonej z odnawialnych źródeł energii w instalacji odnawialnego źródła energii. </t>
  </si>
  <si>
    <t>Proszę wypełnić jedynie w sytuacji kiedy w pkt. 3 wybrano odpowiedź tak</t>
  </si>
  <si>
    <t>Numer Sprawozdania</t>
  </si>
  <si>
    <t xml:space="preserve"> Wartość ujemnego salda  dla instalacji odnawialnego źródła energii do wypłaty                                [zł]</t>
  </si>
  <si>
    <t>Ssprawozdanie miesięczne dane dobowe instalacji</t>
  </si>
  <si>
    <t>* zielone pola do wypełnienia</t>
  </si>
  <si>
    <t>ujemnego salda ze Sprzedawcą Zobowiązanym</t>
  </si>
  <si>
    <t>Cena jednostkowa (z aukcji) 
[zł/MWh]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</si>
</sst>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0"/>
    <numFmt numFmtId="165" formatCode="_-* #,##0\ _z_ł_-;\-* #,##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49" fontId="3" fillId="0" borderId="0" xfId="0" applyNumberFormat="1" applyFont="1"/>
    <xf numFmtId="0" fontId="5" fillId="0" borderId="0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6" fillId="0" borderId="0" xfId="0" applyFont="1"/>
    <xf numFmtId="0" fontId="2" fillId="0" borderId="0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Fill="1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3" fillId="0" borderId="0" xfId="0" applyFont="1" applyAlignment="1"/>
    <xf numFmtId="0" fontId="2" fillId="0" borderId="5" xfId="0" applyFont="1" applyBorder="1"/>
    <xf numFmtId="0" fontId="3" fillId="0" borderId="0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43" fontId="2" fillId="0" borderId="0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165" fontId="2" fillId="3" borderId="1" xfId="1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5">
    <dxf>
      <fill>
        <gradientFill degree="90">
          <stop position="0">
            <color theme="0"/>
          </stop>
          <stop position="1">
            <color rgb="FFFF9999"/>
          </stop>
        </gradientFill>
      </fill>
    </dxf>
    <dxf>
      <fill>
        <gradientFill degree="90">
          <stop position="0">
            <color theme="0"/>
          </stop>
          <stop position="1">
            <color rgb="FF99FF99"/>
          </stop>
        </gradientFill>
      </fill>
    </dxf>
    <dxf>
      <fill>
        <gradientFill degree="90">
          <stop position="0">
            <color theme="0"/>
          </stop>
          <stop position="1">
            <color rgb="FFFFCCFF"/>
          </stop>
        </gradientFill>
      </fill>
    </dxf>
    <dxf>
      <fill>
        <patternFill>
          <bgColor rgb="FFFFCC99"/>
        </patternFill>
      </fill>
    </dxf>
    <dxf>
      <fill>
        <gradientFill degree="90">
          <stop position="0">
            <color theme="0"/>
          </stop>
          <stop position="1">
            <color rgb="FFFFCCCC"/>
          </stop>
        </gradientFill>
      </fill>
    </dxf>
  </dxfs>
  <tableStyles count="0" defaultTableStyle="TableStyleMedium2" defaultPivotStyle="PivotStyleLight16"/>
  <colors>
    <mruColors>
      <color rgb="FF99FF99"/>
      <color rgb="FFFFCCCC"/>
      <color rgb="FFFF9999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20</xdr:row>
          <xdr:rowOff>9525</xdr:rowOff>
        </xdr:from>
        <xdr:to>
          <xdr:col>7</xdr:col>
          <xdr:colOff>1200150</xdr:colOff>
          <xdr:row>21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9525</xdr:rowOff>
        </xdr:from>
        <xdr:to>
          <xdr:col>7</xdr:col>
          <xdr:colOff>1181100</xdr:colOff>
          <xdr:row>21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6"/>
  <sheetViews>
    <sheetView tabSelected="1" view="pageBreakPreview" zoomScale="80" zoomScaleNormal="100" zoomScaleSheetLayoutView="80" workbookViewId="0">
      <selection activeCell="A7" sqref="A7:D7"/>
    </sheetView>
  </sheetViews>
  <sheetFormatPr defaultRowHeight="15" x14ac:dyDescent="0.25"/>
  <cols>
    <col min="1" max="1" width="9.5703125" customWidth="1"/>
    <col min="2" max="2" width="14.140625" customWidth="1"/>
    <col min="4" max="4" width="11.28515625" customWidth="1"/>
    <col min="5" max="5" width="15.28515625" customWidth="1"/>
    <col min="6" max="6" width="17.85546875" customWidth="1"/>
    <col min="7" max="7" width="17" customWidth="1"/>
    <col min="8" max="8" width="21.140625" customWidth="1"/>
    <col min="14" max="18" width="0" hidden="1" customWidth="1"/>
  </cols>
  <sheetData>
    <row r="1" spans="1:18" x14ac:dyDescent="0.25">
      <c r="A1" s="3" t="s">
        <v>7</v>
      </c>
      <c r="B1" s="1"/>
      <c r="C1" s="1"/>
      <c r="D1" s="1"/>
      <c r="E1" s="1"/>
      <c r="F1" s="74" t="s">
        <v>8</v>
      </c>
      <c r="G1" s="74"/>
      <c r="H1" s="74"/>
      <c r="N1" s="10" t="s">
        <v>21</v>
      </c>
      <c r="O1" s="10" t="s">
        <v>21</v>
      </c>
      <c r="P1" s="10" t="s">
        <v>21</v>
      </c>
      <c r="Q1" s="1">
        <v>2016</v>
      </c>
      <c r="R1" s="1">
        <v>1</v>
      </c>
    </row>
    <row r="2" spans="1:18" x14ac:dyDescent="0.25">
      <c r="A2" s="3" t="s">
        <v>9</v>
      </c>
      <c r="B2" s="1"/>
      <c r="C2" s="1"/>
      <c r="D2" s="1"/>
      <c r="E2" s="1"/>
      <c r="F2" s="74"/>
      <c r="G2" s="74"/>
      <c r="H2" s="74"/>
      <c r="N2" s="10" t="s">
        <v>10</v>
      </c>
      <c r="O2" s="10" t="s">
        <v>10</v>
      </c>
      <c r="P2" s="10" t="s">
        <v>10</v>
      </c>
      <c r="Q2" s="1">
        <f>Q1+1</f>
        <v>2017</v>
      </c>
      <c r="R2" s="1">
        <v>2</v>
      </c>
    </row>
    <row r="3" spans="1:18" ht="15.75" x14ac:dyDescent="0.25">
      <c r="A3" s="4" t="s">
        <v>44</v>
      </c>
      <c r="B3" s="1"/>
      <c r="C3" s="1"/>
      <c r="D3" s="1"/>
      <c r="E3" s="1"/>
      <c r="F3" s="57"/>
      <c r="G3" s="57"/>
      <c r="H3" s="57"/>
      <c r="N3" s="10" t="s">
        <v>11</v>
      </c>
      <c r="O3" s="10" t="s">
        <v>11</v>
      </c>
      <c r="P3" s="10" t="s">
        <v>11</v>
      </c>
      <c r="Q3" s="1">
        <f>Q2+1</f>
        <v>2018</v>
      </c>
      <c r="R3" s="1">
        <v>3</v>
      </c>
    </row>
    <row r="4" spans="1:18" ht="21" customHeight="1" x14ac:dyDescent="0.25">
      <c r="N4" s="10" t="s">
        <v>13</v>
      </c>
      <c r="O4" s="10" t="s">
        <v>13</v>
      </c>
      <c r="P4" s="10" t="s">
        <v>13</v>
      </c>
      <c r="Q4" s="1">
        <f>Q3+1</f>
        <v>2019</v>
      </c>
      <c r="R4" s="1">
        <v>4</v>
      </c>
    </row>
    <row r="5" spans="1:18" ht="43.5" customHeight="1" x14ac:dyDescent="0.25">
      <c r="A5" s="76" t="s">
        <v>35</v>
      </c>
      <c r="B5" s="76"/>
      <c r="C5" s="76"/>
      <c r="D5" s="76"/>
      <c r="E5" s="85" t="str">
        <f>H6&amp;"/"&amp;E7&amp;"/"&amp;F8&amp;E8&amp;"/"&amp;H3&amp;G3&amp;F3&amp;J1</f>
        <v>///</v>
      </c>
      <c r="F5" s="86"/>
      <c r="G5" s="86"/>
      <c r="H5" s="87"/>
      <c r="N5" s="10"/>
      <c r="O5" s="10"/>
      <c r="P5" s="10"/>
      <c r="Q5" s="1"/>
      <c r="R5" s="1"/>
    </row>
    <row r="6" spans="1:18" ht="38.25" customHeight="1" x14ac:dyDescent="0.25">
      <c r="A6" s="75" t="s">
        <v>12</v>
      </c>
      <c r="B6" s="75"/>
      <c r="C6" s="75"/>
      <c r="D6" s="75"/>
      <c r="E6" s="75"/>
      <c r="F6" s="75"/>
      <c r="G6" s="5" t="s">
        <v>2</v>
      </c>
      <c r="H6" s="56"/>
      <c r="N6" s="10" t="s">
        <v>22</v>
      </c>
      <c r="O6" s="10" t="s">
        <v>22</v>
      </c>
      <c r="P6" s="10" t="s">
        <v>22</v>
      </c>
      <c r="Q6" s="1">
        <f>Q4+1</f>
        <v>2020</v>
      </c>
      <c r="R6" s="1">
        <v>5</v>
      </c>
    </row>
    <row r="7" spans="1:18" ht="38.25" customHeight="1" x14ac:dyDescent="0.25">
      <c r="A7" s="79" t="s">
        <v>25</v>
      </c>
      <c r="B7" s="80"/>
      <c r="C7" s="80"/>
      <c r="D7" s="81"/>
      <c r="E7" s="82"/>
      <c r="F7" s="83"/>
      <c r="G7" s="83"/>
      <c r="H7" s="84"/>
      <c r="N7" s="10"/>
      <c r="O7" s="10"/>
      <c r="P7" s="10"/>
      <c r="Q7" s="1"/>
      <c r="R7" s="1"/>
    </row>
    <row r="8" spans="1:18" ht="13.5" customHeight="1" x14ac:dyDescent="0.25">
      <c r="A8" s="76" t="s">
        <v>3</v>
      </c>
      <c r="B8" s="76"/>
      <c r="C8" s="76"/>
      <c r="D8" s="76"/>
      <c r="E8" s="77"/>
      <c r="F8" s="77"/>
      <c r="G8" s="78"/>
      <c r="H8" s="78"/>
      <c r="N8" s="10" t="s">
        <v>23</v>
      </c>
      <c r="O8" s="10" t="s">
        <v>23</v>
      </c>
      <c r="P8" s="10" t="s">
        <v>23</v>
      </c>
      <c r="Q8" s="1">
        <f>Q6+1</f>
        <v>2021</v>
      </c>
      <c r="R8" s="1">
        <v>6</v>
      </c>
    </row>
    <row r="9" spans="1:18" ht="13.5" customHeight="1" x14ac:dyDescent="0.25">
      <c r="A9" s="76"/>
      <c r="B9" s="76"/>
      <c r="C9" s="76"/>
      <c r="D9" s="76"/>
      <c r="E9" s="77"/>
      <c r="F9" s="77"/>
      <c r="G9" s="78"/>
      <c r="H9" s="78"/>
      <c r="N9" s="10" t="s">
        <v>24</v>
      </c>
      <c r="O9" s="10" t="s">
        <v>24</v>
      </c>
      <c r="P9" s="10" t="s">
        <v>24</v>
      </c>
      <c r="Q9" s="1">
        <f t="shared" ref="Q9:Q11" si="0">Q8+1</f>
        <v>2022</v>
      </c>
      <c r="R9" s="1">
        <v>7</v>
      </c>
    </row>
    <row r="10" spans="1:18" ht="23.25" customHeight="1" x14ac:dyDescent="0.25">
      <c r="A10" s="75" t="s">
        <v>14</v>
      </c>
      <c r="B10" s="75"/>
      <c r="C10" s="75"/>
      <c r="D10" s="75"/>
      <c r="E10" s="79" t="s">
        <v>34</v>
      </c>
      <c r="F10" s="80"/>
      <c r="G10" s="80"/>
      <c r="H10" s="81"/>
      <c r="N10" s="10">
        <v>11</v>
      </c>
      <c r="O10" s="10">
        <v>11</v>
      </c>
      <c r="P10" s="10">
        <v>11</v>
      </c>
      <c r="Q10" s="1" t="e">
        <f>#REF!+1</f>
        <v>#REF!</v>
      </c>
      <c r="R10" s="1"/>
    </row>
    <row r="11" spans="1:18" ht="33.75" customHeight="1" x14ac:dyDescent="0.25">
      <c r="A11" s="75"/>
      <c r="B11" s="75"/>
      <c r="C11" s="75"/>
      <c r="D11" s="75"/>
      <c r="E11" s="89"/>
      <c r="F11" s="89"/>
      <c r="G11" s="89"/>
      <c r="H11" s="89"/>
      <c r="N11" s="10">
        <v>12</v>
      </c>
      <c r="O11" s="10">
        <v>12</v>
      </c>
      <c r="P11" s="10">
        <v>12</v>
      </c>
      <c r="Q11" s="1" t="e">
        <f t="shared" si="0"/>
        <v>#REF!</v>
      </c>
      <c r="R11" s="1"/>
    </row>
    <row r="12" spans="1:18" ht="30.75" customHeight="1" x14ac:dyDescent="0.25">
      <c r="A12" s="75"/>
      <c r="B12" s="75"/>
      <c r="C12" s="75"/>
      <c r="D12" s="75"/>
      <c r="E12" s="96"/>
      <c r="F12" s="97"/>
      <c r="G12" s="97"/>
      <c r="H12" s="98"/>
      <c r="N12" s="10"/>
      <c r="O12" s="10"/>
      <c r="P12" s="10"/>
      <c r="Q12" s="1"/>
      <c r="R12" s="1"/>
    </row>
    <row r="13" spans="1:18" ht="26.25" customHeight="1" x14ac:dyDescent="0.25">
      <c r="A13" s="90" t="s">
        <v>1</v>
      </c>
      <c r="B13" s="91"/>
      <c r="C13" s="91"/>
      <c r="D13" s="92"/>
      <c r="E13" s="93" t="s">
        <v>4</v>
      </c>
      <c r="F13" s="94"/>
      <c r="G13" s="94"/>
      <c r="H13" s="95"/>
      <c r="N13" s="1"/>
      <c r="O13" s="10">
        <v>13</v>
      </c>
      <c r="P13" s="1"/>
      <c r="Q13" s="1" t="e">
        <f>Q11+1</f>
        <v>#REF!</v>
      </c>
      <c r="R13" s="1"/>
    </row>
    <row r="14" spans="1:18" x14ac:dyDescent="0.25">
      <c r="N14" s="10"/>
      <c r="O14" s="10"/>
      <c r="P14" s="10"/>
      <c r="Q14" s="1"/>
      <c r="R14" s="1"/>
    </row>
    <row r="15" spans="1:18" x14ac:dyDescent="0.25">
      <c r="N15" s="1"/>
      <c r="O15" s="10">
        <v>17</v>
      </c>
      <c r="P15" s="1"/>
      <c r="Q15" s="1" t="e">
        <f>#REF!+1</f>
        <v>#REF!</v>
      </c>
      <c r="R15" s="1"/>
    </row>
    <row r="16" spans="1:18" s="7" customFormat="1" ht="14.25" customHeight="1" x14ac:dyDescent="0.25">
      <c r="A16" s="14"/>
      <c r="B16" s="15"/>
      <c r="C16" s="16"/>
      <c r="D16" s="15"/>
      <c r="E16" s="15"/>
      <c r="F16" s="15"/>
      <c r="G16" s="17"/>
      <c r="N16" s="1"/>
      <c r="O16" s="10">
        <v>19</v>
      </c>
      <c r="P16" s="1"/>
      <c r="Q16" s="1" t="e">
        <f>#REF!+1</f>
        <v>#REF!</v>
      </c>
      <c r="R16" s="1"/>
    </row>
    <row r="17" spans="1:18" s="7" customFormat="1" ht="32.25" customHeight="1" x14ac:dyDescent="0.25">
      <c r="A17" s="88" t="s">
        <v>36</v>
      </c>
      <c r="B17" s="88"/>
      <c r="C17" s="88"/>
      <c r="D17" s="88"/>
      <c r="E17" s="88"/>
      <c r="F17" s="88"/>
      <c r="G17" s="17"/>
      <c r="H17" s="20">
        <f>'Sprawozdanie_dane dobowe'!D12</f>
        <v>0</v>
      </c>
      <c r="N17" s="1"/>
      <c r="O17" s="10">
        <v>20</v>
      </c>
      <c r="P17" s="1"/>
      <c r="Q17" s="1"/>
      <c r="R17" s="1"/>
    </row>
    <row r="18" spans="1:18" s="7" customFormat="1" x14ac:dyDescent="0.25">
      <c r="A18" s="14"/>
      <c r="B18" s="15"/>
      <c r="C18" s="16"/>
      <c r="D18" s="15"/>
      <c r="E18" s="15"/>
      <c r="F18" s="15"/>
      <c r="G18" s="17"/>
      <c r="H18" s="21"/>
      <c r="N18" s="1"/>
      <c r="O18" s="10">
        <v>21</v>
      </c>
      <c r="P18" s="1"/>
      <c r="Q18" s="1"/>
      <c r="R18" s="1"/>
    </row>
    <row r="19" spans="1:18" s="7" customFormat="1" ht="35.25" customHeight="1" x14ac:dyDescent="0.25">
      <c r="A19" s="88" t="s">
        <v>37</v>
      </c>
      <c r="B19" s="88"/>
      <c r="C19" s="88"/>
      <c r="D19" s="88"/>
      <c r="E19" s="88"/>
      <c r="F19" s="88"/>
      <c r="G19" s="17"/>
      <c r="H19" s="20">
        <f>'Sprawozdanie_dane dobowe'!C12</f>
        <v>0</v>
      </c>
      <c r="N19" s="1"/>
      <c r="O19" s="10">
        <v>22</v>
      </c>
      <c r="P19" s="1"/>
      <c r="Q19" s="1"/>
      <c r="R19" s="1"/>
    </row>
    <row r="20" spans="1:18" s="7" customFormat="1" x14ac:dyDescent="0.25">
      <c r="A20" s="14"/>
      <c r="B20" s="15"/>
      <c r="C20" s="16"/>
      <c r="D20" s="15"/>
      <c r="E20" s="15"/>
      <c r="F20" s="15"/>
      <c r="G20" s="15"/>
      <c r="H20" s="17"/>
      <c r="N20" s="1"/>
      <c r="O20" s="10">
        <v>23</v>
      </c>
      <c r="P20" s="1"/>
      <c r="Q20" s="1"/>
      <c r="R20" s="1"/>
    </row>
    <row r="21" spans="1:18" s="7" customFormat="1" ht="21" customHeight="1" x14ac:dyDescent="0.25">
      <c r="A21" s="70" t="s">
        <v>38</v>
      </c>
      <c r="B21" s="70"/>
      <c r="C21" s="70"/>
      <c r="D21" s="70"/>
      <c r="E21" s="70"/>
      <c r="F21" s="70"/>
      <c r="G21" s="19"/>
      <c r="H21" s="6"/>
      <c r="I21" s="9"/>
      <c r="N21" s="1"/>
      <c r="O21" s="10">
        <v>24</v>
      </c>
      <c r="P21" s="1"/>
      <c r="Q21" s="1"/>
      <c r="R21" s="1"/>
    </row>
    <row r="22" spans="1:18" s="7" customFormat="1" ht="21" customHeight="1" x14ac:dyDescent="0.25">
      <c r="A22" s="70"/>
      <c r="B22" s="70"/>
      <c r="C22" s="70"/>
      <c r="D22" s="70"/>
      <c r="E22" s="70"/>
      <c r="F22" s="70"/>
      <c r="G22" s="19"/>
      <c r="H22" s="6"/>
      <c r="I22" s="9"/>
      <c r="N22" s="1"/>
      <c r="O22" s="10">
        <v>25</v>
      </c>
      <c r="P22" s="1"/>
      <c r="Q22" s="1"/>
      <c r="R22" s="1"/>
    </row>
    <row r="23" spans="1:18" x14ac:dyDescent="0.25">
      <c r="A23" s="7"/>
      <c r="B23" s="8"/>
      <c r="C23" s="7"/>
      <c r="D23" s="8"/>
      <c r="E23" s="8"/>
      <c r="F23" s="8"/>
      <c r="G23" s="8"/>
      <c r="H23" s="8"/>
      <c r="I23" s="8"/>
      <c r="N23" s="1"/>
      <c r="O23" s="10">
        <v>26</v>
      </c>
      <c r="P23" s="1"/>
      <c r="Q23" s="1"/>
      <c r="R23" s="1"/>
    </row>
    <row r="24" spans="1:18" s="18" customFormat="1" x14ac:dyDescent="0.25">
      <c r="A24" s="71" t="s">
        <v>39</v>
      </c>
      <c r="B24" s="71"/>
      <c r="C24" s="71"/>
      <c r="D24" s="71"/>
      <c r="E24" s="71"/>
      <c r="F24" s="71"/>
      <c r="G24" s="71"/>
      <c r="H24" s="71"/>
      <c r="N24" s="1"/>
      <c r="O24" s="10">
        <v>31</v>
      </c>
      <c r="P24" s="1"/>
      <c r="Q24" s="1"/>
      <c r="R24" s="1"/>
    </row>
    <row r="25" spans="1:18" x14ac:dyDescent="0.25">
      <c r="A25" s="72" t="s">
        <v>0</v>
      </c>
      <c r="B25" s="73" t="s">
        <v>19</v>
      </c>
      <c r="C25" s="73"/>
      <c r="D25" s="73" t="s">
        <v>15</v>
      </c>
      <c r="E25" s="73"/>
      <c r="F25" s="61" t="s">
        <v>20</v>
      </c>
      <c r="G25" s="62"/>
    </row>
    <row r="26" spans="1:18" x14ac:dyDescent="0.25">
      <c r="A26" s="72"/>
      <c r="B26" s="73"/>
      <c r="C26" s="73"/>
      <c r="D26" s="13" t="s">
        <v>16</v>
      </c>
      <c r="E26" s="13" t="s">
        <v>17</v>
      </c>
      <c r="F26" s="63"/>
      <c r="G26" s="64"/>
    </row>
    <row r="27" spans="1:18" x14ac:dyDescent="0.25">
      <c r="A27" s="47">
        <f>E7</f>
        <v>0</v>
      </c>
      <c r="B27" s="67"/>
      <c r="C27" s="67"/>
      <c r="D27" s="12"/>
      <c r="E27" s="46"/>
      <c r="F27" s="66"/>
      <c r="G27" s="66"/>
    </row>
    <row r="28" spans="1:18" x14ac:dyDescent="0.25">
      <c r="A28" s="32"/>
      <c r="B28" s="68"/>
      <c r="C28" s="68"/>
      <c r="D28" s="32"/>
      <c r="E28" s="45"/>
      <c r="F28" s="65"/>
      <c r="G28" s="65"/>
    </row>
    <row r="29" spans="1:18" x14ac:dyDescent="0.25">
      <c r="A29" s="32"/>
      <c r="B29" s="32"/>
      <c r="C29" s="68"/>
      <c r="D29" s="68"/>
      <c r="E29" s="32"/>
      <c r="F29" s="39"/>
      <c r="G29" s="65"/>
      <c r="H29" s="65"/>
    </row>
    <row r="30" spans="1:18" x14ac:dyDescent="0.25">
      <c r="A30" s="11"/>
      <c r="B30" s="40"/>
      <c r="C30" s="69"/>
      <c r="D30" s="69"/>
      <c r="E30" s="40"/>
      <c r="F30" s="40"/>
      <c r="G30" s="60"/>
      <c r="H30" s="60"/>
    </row>
    <row r="31" spans="1:18" x14ac:dyDescent="0.25">
      <c r="A31" s="11"/>
      <c r="B31" s="40"/>
      <c r="C31" s="69"/>
      <c r="D31" s="69"/>
      <c r="E31" s="40"/>
      <c r="F31" s="40"/>
      <c r="G31" s="60"/>
      <c r="H31" s="60"/>
    </row>
    <row r="32" spans="1:18" x14ac:dyDescent="0.25">
      <c r="A32" s="7"/>
      <c r="B32" s="8"/>
      <c r="C32" s="7"/>
      <c r="D32" s="8"/>
      <c r="E32" s="8"/>
      <c r="F32" s="8"/>
      <c r="G32" s="8"/>
      <c r="H32" s="8"/>
    </row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</sheetData>
  <mergeCells count="37">
    <mergeCell ref="A17:F17"/>
    <mergeCell ref="A19:F19"/>
    <mergeCell ref="E10:H10"/>
    <mergeCell ref="E11:H11"/>
    <mergeCell ref="A13:D13"/>
    <mergeCell ref="E13:H13"/>
    <mergeCell ref="E12:H12"/>
    <mergeCell ref="A10:D10"/>
    <mergeCell ref="A11:D11"/>
    <mergeCell ref="A12:D12"/>
    <mergeCell ref="F1:H2"/>
    <mergeCell ref="A6:B6"/>
    <mergeCell ref="C6:F6"/>
    <mergeCell ref="A8:D9"/>
    <mergeCell ref="E8:E9"/>
    <mergeCell ref="F8:F9"/>
    <mergeCell ref="G8:H9"/>
    <mergeCell ref="A7:D7"/>
    <mergeCell ref="E7:H7"/>
    <mergeCell ref="A5:D5"/>
    <mergeCell ref="E5:H5"/>
    <mergeCell ref="A21:F22"/>
    <mergeCell ref="A24:H24"/>
    <mergeCell ref="A25:A26"/>
    <mergeCell ref="B25:C26"/>
    <mergeCell ref="D25:E25"/>
    <mergeCell ref="B27:C27"/>
    <mergeCell ref="B28:C28"/>
    <mergeCell ref="C29:D29"/>
    <mergeCell ref="C30:D30"/>
    <mergeCell ref="C31:D31"/>
    <mergeCell ref="G31:H31"/>
    <mergeCell ref="F25:G26"/>
    <mergeCell ref="G30:H30"/>
    <mergeCell ref="G29:H29"/>
    <mergeCell ref="F28:G28"/>
    <mergeCell ref="F27:G27"/>
  </mergeCells>
  <dataValidations count="5">
    <dataValidation type="list" allowBlank="1" showInputMessage="1" showErrorMessage="1" promptTitle="Okres rozliczeniowy - miesiąc" prompt="Wybrać z listy" sqref="E8:E9">
      <formula1>$N$1:$N$11</formula1>
    </dataValidation>
    <dataValidation type="list" allowBlank="1" showInputMessage="1" showErrorMessage="1" promptTitle="Okres rozliczeniowy - rok" prompt="Wybrać z listy" sqref="F8">
      <formula1>$Q$1:$Q$14</formula1>
    </dataValidation>
    <dataValidation type="list" allowBlank="1" showInputMessage="1" showErrorMessage="1" promptTitle="Miesiąc" prompt="Wybrać z listy" sqref="G3">
      <formula1>$P$1:$P$11</formula1>
    </dataValidation>
    <dataValidation type="list" allowBlank="1" showInputMessage="1" showErrorMessage="1" promptTitle="Rok" prompt="Wybrać z listy" sqref="H3">
      <formula1>$Q$1:$Q$14</formula1>
    </dataValidation>
    <dataValidation type="list" allowBlank="1" showInputMessage="1" showErrorMessage="1" promptTitle="Dzień" prompt="Wybrać z listy" sqref="F3">
      <formula1>$O$1:$O$29</formula1>
    </dataValidation>
  </dataValidations>
  <pageMargins left="0.7" right="0.7" top="0.75" bottom="0.75" header="0.3" footer="0.3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114300</xdr:colOff>
                    <xdr:row>20</xdr:row>
                    <xdr:rowOff>9525</xdr:rowOff>
                  </from>
                  <to>
                    <xdr:col>7</xdr:col>
                    <xdr:colOff>1200150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21</xdr:row>
                    <xdr:rowOff>9525</xdr:rowOff>
                  </from>
                  <to>
                    <xdr:col>7</xdr:col>
                    <xdr:colOff>1181100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view="pageLayout" zoomScaleNormal="100" workbookViewId="0">
      <selection activeCell="D3" sqref="D3:E3"/>
    </sheetView>
  </sheetViews>
  <sheetFormatPr defaultRowHeight="15" x14ac:dyDescent="0.25"/>
  <cols>
    <col min="1" max="1" width="15" style="1" customWidth="1"/>
    <col min="2" max="2" width="16.5703125" style="22" customWidth="1"/>
    <col min="3" max="3" width="13.85546875" style="1" customWidth="1"/>
    <col min="4" max="4" width="12.42578125" style="1" customWidth="1"/>
    <col min="5" max="5" width="13.7109375" style="1" customWidth="1"/>
    <col min="6" max="6" width="13.7109375" style="23" customWidth="1"/>
    <col min="7" max="16384" width="9.140625" style="1"/>
  </cols>
  <sheetData>
    <row r="1" spans="1:6" x14ac:dyDescent="0.25">
      <c r="A1" s="104" t="s">
        <v>42</v>
      </c>
      <c r="B1" s="105"/>
      <c r="C1" s="105"/>
      <c r="D1" s="105"/>
      <c r="E1" s="106"/>
    </row>
    <row r="2" spans="1:6" ht="20.25" customHeight="1" x14ac:dyDescent="0.25">
      <c r="A2" s="75" t="s">
        <v>1</v>
      </c>
      <c r="B2" s="75"/>
      <c r="C2" s="75"/>
      <c r="D2" s="109" t="str">
        <f>Sprawozdanie!E13</f>
        <v xml:space="preserve">Sprawozdanie miesięczne </v>
      </c>
      <c r="E2" s="109"/>
      <c r="F2" s="33"/>
    </row>
    <row r="3" spans="1:6" ht="21.75" customHeight="1" x14ac:dyDescent="0.25">
      <c r="A3" s="75" t="s">
        <v>5</v>
      </c>
      <c r="B3" s="75"/>
      <c r="C3" s="75"/>
      <c r="D3" s="110">
        <f>Sprawozdanie!H6</f>
        <v>0</v>
      </c>
      <c r="E3" s="110"/>
      <c r="F3" s="2"/>
    </row>
    <row r="4" spans="1:6" ht="22.5" customHeight="1" x14ac:dyDescent="0.25">
      <c r="A4" s="75" t="s">
        <v>25</v>
      </c>
      <c r="B4" s="75"/>
      <c r="C4" s="75"/>
      <c r="D4" s="110">
        <f>Sprawozdanie!E7</f>
        <v>0</v>
      </c>
      <c r="E4" s="110"/>
      <c r="F4" s="2"/>
    </row>
    <row r="5" spans="1:6" ht="22.5" customHeight="1" x14ac:dyDescent="0.25">
      <c r="A5" s="75" t="s">
        <v>40</v>
      </c>
      <c r="B5" s="75"/>
      <c r="C5" s="75"/>
      <c r="D5" s="111" t="str">
        <f>Sprawozdanie!E5</f>
        <v>///</v>
      </c>
      <c r="E5" s="111"/>
      <c r="F5" s="34"/>
    </row>
    <row r="6" spans="1:6" ht="31.5" customHeight="1" x14ac:dyDescent="0.25">
      <c r="A6" s="75" t="s">
        <v>3</v>
      </c>
      <c r="B6" s="75"/>
      <c r="C6" s="75"/>
      <c r="D6" s="48">
        <f>Sprawozdanie!E8</f>
        <v>0</v>
      </c>
      <c r="E6" s="49">
        <f>Sprawozdanie!F8</f>
        <v>0</v>
      </c>
      <c r="F6" s="32"/>
    </row>
    <row r="7" spans="1:6" ht="30" customHeight="1" x14ac:dyDescent="0.25">
      <c r="A7" s="75" t="s">
        <v>45</v>
      </c>
      <c r="B7" s="75"/>
      <c r="C7" s="43">
        <v>0</v>
      </c>
      <c r="D7" s="107" t="s">
        <v>43</v>
      </c>
      <c r="E7" s="108"/>
    </row>
    <row r="8" spans="1:6" ht="15" customHeight="1" x14ac:dyDescent="0.25">
      <c r="A8" s="100" t="s">
        <v>6</v>
      </c>
      <c r="B8" s="100" t="s">
        <v>33</v>
      </c>
      <c r="C8" s="100" t="s">
        <v>29</v>
      </c>
      <c r="D8" s="103" t="s">
        <v>41</v>
      </c>
      <c r="E8" s="103"/>
    </row>
    <row r="9" spans="1:6" ht="15" customHeight="1" x14ac:dyDescent="0.25">
      <c r="A9" s="101"/>
      <c r="B9" s="101"/>
      <c r="C9" s="101"/>
      <c r="D9" s="103"/>
      <c r="E9" s="103"/>
    </row>
    <row r="10" spans="1:6" ht="18" customHeight="1" x14ac:dyDescent="0.25">
      <c r="A10" s="101"/>
      <c r="B10" s="101"/>
      <c r="C10" s="101"/>
      <c r="D10" s="103"/>
      <c r="E10" s="103"/>
      <c r="F10" s="41"/>
    </row>
    <row r="11" spans="1:6" ht="18" customHeight="1" x14ac:dyDescent="0.25">
      <c r="A11" s="102"/>
      <c r="B11" s="102"/>
      <c r="C11" s="102"/>
      <c r="D11" s="103"/>
      <c r="E11" s="103"/>
      <c r="F11" s="41"/>
    </row>
    <row r="12" spans="1:6" ht="18" customHeight="1" x14ac:dyDescent="0.25">
      <c r="A12" s="50">
        <f>F46-C46</f>
        <v>0</v>
      </c>
      <c r="B12" s="51"/>
      <c r="C12" s="42">
        <f>IF((A12+B12)&gt;0,A12+B12,0)</f>
        <v>0</v>
      </c>
      <c r="D12" s="99">
        <f>IF(A12+B12&lt;0,A12+B12,0)</f>
        <v>0</v>
      </c>
      <c r="E12" s="99"/>
      <c r="F12" s="41"/>
    </row>
    <row r="13" spans="1:6" ht="17.25" customHeight="1" x14ac:dyDescent="0.25">
      <c r="D13" s="31"/>
      <c r="E13" s="28"/>
      <c r="F13" s="28"/>
    </row>
    <row r="14" spans="1:6" ht="65.25" customHeight="1" x14ac:dyDescent="0.25">
      <c r="A14" s="44" t="s">
        <v>26</v>
      </c>
      <c r="B14" s="37" t="s">
        <v>30</v>
      </c>
      <c r="C14" s="38" t="s">
        <v>27</v>
      </c>
      <c r="D14" s="36" t="s">
        <v>31</v>
      </c>
      <c r="E14" s="35" t="s">
        <v>32</v>
      </c>
      <c r="F14" s="37" t="s">
        <v>18</v>
      </c>
    </row>
    <row r="15" spans="1:6" s="25" customFormat="1" ht="12.75" x14ac:dyDescent="0.2">
      <c r="A15" s="24">
        <v>1</v>
      </c>
      <c r="B15" s="52"/>
      <c r="C15" s="42">
        <f t="shared" ref="C15:C45" si="0">$C$7*B15/1000</f>
        <v>0</v>
      </c>
      <c r="D15" s="51"/>
      <c r="E15" s="52"/>
      <c r="F15" s="42">
        <f>E15*D15/1000</f>
        <v>0</v>
      </c>
    </row>
    <row r="16" spans="1:6" s="25" customFormat="1" ht="12.75" x14ac:dyDescent="0.2">
      <c r="A16" s="24">
        <v>2</v>
      </c>
      <c r="B16" s="52"/>
      <c r="C16" s="42">
        <f t="shared" si="0"/>
        <v>0</v>
      </c>
      <c r="D16" s="51"/>
      <c r="E16" s="52"/>
      <c r="F16" s="42">
        <f t="shared" ref="F16:F45" si="1">E16*D16/1000</f>
        <v>0</v>
      </c>
    </row>
    <row r="17" spans="1:6" s="25" customFormat="1" ht="12.75" x14ac:dyDescent="0.2">
      <c r="A17" s="24">
        <v>3</v>
      </c>
      <c r="B17" s="53"/>
      <c r="C17" s="42">
        <f t="shared" si="0"/>
        <v>0</v>
      </c>
      <c r="D17" s="51"/>
      <c r="E17" s="54"/>
      <c r="F17" s="42">
        <f t="shared" si="1"/>
        <v>0</v>
      </c>
    </row>
    <row r="18" spans="1:6" s="25" customFormat="1" ht="12.75" x14ac:dyDescent="0.2">
      <c r="A18" s="24">
        <v>4</v>
      </c>
      <c r="B18" s="53"/>
      <c r="C18" s="42">
        <f t="shared" si="0"/>
        <v>0</v>
      </c>
      <c r="D18" s="51"/>
      <c r="E18" s="55"/>
      <c r="F18" s="42">
        <f t="shared" si="1"/>
        <v>0</v>
      </c>
    </row>
    <row r="19" spans="1:6" s="25" customFormat="1" ht="14.25" customHeight="1" x14ac:dyDescent="0.2">
      <c r="A19" s="24">
        <v>5</v>
      </c>
      <c r="B19" s="53"/>
      <c r="C19" s="42">
        <f t="shared" si="0"/>
        <v>0</v>
      </c>
      <c r="D19" s="51"/>
      <c r="E19" s="55"/>
      <c r="F19" s="42">
        <f t="shared" si="1"/>
        <v>0</v>
      </c>
    </row>
    <row r="20" spans="1:6" s="25" customFormat="1" ht="12.75" x14ac:dyDescent="0.2">
      <c r="A20" s="24">
        <v>6</v>
      </c>
      <c r="B20" s="53"/>
      <c r="C20" s="42">
        <f t="shared" si="0"/>
        <v>0</v>
      </c>
      <c r="D20" s="51"/>
      <c r="E20" s="55"/>
      <c r="F20" s="42">
        <f t="shared" si="1"/>
        <v>0</v>
      </c>
    </row>
    <row r="21" spans="1:6" s="25" customFormat="1" ht="12.75" x14ac:dyDescent="0.2">
      <c r="A21" s="24">
        <v>7</v>
      </c>
      <c r="B21" s="53"/>
      <c r="C21" s="42">
        <f t="shared" si="0"/>
        <v>0</v>
      </c>
      <c r="D21" s="51"/>
      <c r="E21" s="55"/>
      <c r="F21" s="42">
        <f t="shared" si="1"/>
        <v>0</v>
      </c>
    </row>
    <row r="22" spans="1:6" s="25" customFormat="1" ht="12.75" x14ac:dyDescent="0.2">
      <c r="A22" s="24">
        <v>8</v>
      </c>
      <c r="B22" s="53"/>
      <c r="C22" s="42">
        <f t="shared" si="0"/>
        <v>0</v>
      </c>
      <c r="D22" s="51"/>
      <c r="E22" s="55"/>
      <c r="F22" s="42">
        <f t="shared" si="1"/>
        <v>0</v>
      </c>
    </row>
    <row r="23" spans="1:6" s="25" customFormat="1" ht="12.75" x14ac:dyDescent="0.2">
      <c r="A23" s="24">
        <v>9</v>
      </c>
      <c r="B23" s="53"/>
      <c r="C23" s="42">
        <f t="shared" si="0"/>
        <v>0</v>
      </c>
      <c r="D23" s="51"/>
      <c r="E23" s="55"/>
      <c r="F23" s="42">
        <f t="shared" si="1"/>
        <v>0</v>
      </c>
    </row>
    <row r="24" spans="1:6" s="25" customFormat="1" ht="12.75" x14ac:dyDescent="0.2">
      <c r="A24" s="24">
        <v>10</v>
      </c>
      <c r="B24" s="53"/>
      <c r="C24" s="42">
        <f t="shared" si="0"/>
        <v>0</v>
      </c>
      <c r="D24" s="51"/>
      <c r="E24" s="55"/>
      <c r="F24" s="42">
        <f t="shared" si="1"/>
        <v>0</v>
      </c>
    </row>
    <row r="25" spans="1:6" s="25" customFormat="1" ht="12.75" x14ac:dyDescent="0.2">
      <c r="A25" s="24">
        <v>11</v>
      </c>
      <c r="B25" s="53"/>
      <c r="C25" s="42">
        <f t="shared" si="0"/>
        <v>0</v>
      </c>
      <c r="D25" s="51"/>
      <c r="E25" s="55"/>
      <c r="F25" s="42">
        <f t="shared" si="1"/>
        <v>0</v>
      </c>
    </row>
    <row r="26" spans="1:6" s="25" customFormat="1" ht="12.75" x14ac:dyDescent="0.2">
      <c r="A26" s="24">
        <v>12</v>
      </c>
      <c r="B26" s="53"/>
      <c r="C26" s="42">
        <f t="shared" si="0"/>
        <v>0</v>
      </c>
      <c r="D26" s="51"/>
      <c r="E26" s="55"/>
      <c r="F26" s="42">
        <f t="shared" si="1"/>
        <v>0</v>
      </c>
    </row>
    <row r="27" spans="1:6" s="25" customFormat="1" ht="12.75" x14ac:dyDescent="0.2">
      <c r="A27" s="24">
        <v>13</v>
      </c>
      <c r="B27" s="53"/>
      <c r="C27" s="42">
        <f t="shared" si="0"/>
        <v>0</v>
      </c>
      <c r="D27" s="51"/>
      <c r="E27" s="55"/>
      <c r="F27" s="42">
        <f t="shared" si="1"/>
        <v>0</v>
      </c>
    </row>
    <row r="28" spans="1:6" s="25" customFormat="1" ht="12.75" x14ac:dyDescent="0.2">
      <c r="A28" s="24">
        <v>14</v>
      </c>
      <c r="B28" s="53"/>
      <c r="C28" s="42">
        <f t="shared" si="0"/>
        <v>0</v>
      </c>
      <c r="D28" s="51"/>
      <c r="E28" s="55"/>
      <c r="F28" s="42">
        <f t="shared" si="1"/>
        <v>0</v>
      </c>
    </row>
    <row r="29" spans="1:6" s="25" customFormat="1" ht="12.75" x14ac:dyDescent="0.2">
      <c r="A29" s="24">
        <v>15</v>
      </c>
      <c r="B29" s="53"/>
      <c r="C29" s="42">
        <f t="shared" si="0"/>
        <v>0</v>
      </c>
      <c r="D29" s="51"/>
      <c r="E29" s="55"/>
      <c r="F29" s="42">
        <f t="shared" si="1"/>
        <v>0</v>
      </c>
    </row>
    <row r="30" spans="1:6" s="25" customFormat="1" ht="12.75" x14ac:dyDescent="0.2">
      <c r="A30" s="24">
        <v>16</v>
      </c>
      <c r="B30" s="53"/>
      <c r="C30" s="42">
        <f t="shared" si="0"/>
        <v>0</v>
      </c>
      <c r="D30" s="51"/>
      <c r="E30" s="55"/>
      <c r="F30" s="42">
        <f t="shared" si="1"/>
        <v>0</v>
      </c>
    </row>
    <row r="31" spans="1:6" s="25" customFormat="1" ht="12.75" x14ac:dyDescent="0.2">
      <c r="A31" s="24">
        <v>17</v>
      </c>
      <c r="B31" s="53"/>
      <c r="C31" s="42">
        <f t="shared" si="0"/>
        <v>0</v>
      </c>
      <c r="D31" s="51"/>
      <c r="E31" s="55"/>
      <c r="F31" s="42">
        <f t="shared" si="1"/>
        <v>0</v>
      </c>
    </row>
    <row r="32" spans="1:6" s="25" customFormat="1" ht="12.75" x14ac:dyDescent="0.2">
      <c r="A32" s="24">
        <v>18</v>
      </c>
      <c r="B32" s="53"/>
      <c r="C32" s="42">
        <f t="shared" si="0"/>
        <v>0</v>
      </c>
      <c r="D32" s="51"/>
      <c r="E32" s="55"/>
      <c r="F32" s="42">
        <f t="shared" si="1"/>
        <v>0</v>
      </c>
    </row>
    <row r="33" spans="1:6" s="25" customFormat="1" ht="12.75" x14ac:dyDescent="0.2">
      <c r="A33" s="24">
        <v>19</v>
      </c>
      <c r="B33" s="53"/>
      <c r="C33" s="42">
        <f t="shared" si="0"/>
        <v>0</v>
      </c>
      <c r="D33" s="51"/>
      <c r="E33" s="55"/>
      <c r="F33" s="42">
        <f t="shared" si="1"/>
        <v>0</v>
      </c>
    </row>
    <row r="34" spans="1:6" s="25" customFormat="1" ht="12.75" x14ac:dyDescent="0.2">
      <c r="A34" s="24">
        <v>20</v>
      </c>
      <c r="B34" s="53"/>
      <c r="C34" s="42">
        <f t="shared" si="0"/>
        <v>0</v>
      </c>
      <c r="D34" s="51"/>
      <c r="E34" s="55"/>
      <c r="F34" s="42">
        <f t="shared" si="1"/>
        <v>0</v>
      </c>
    </row>
    <row r="35" spans="1:6" s="25" customFormat="1" ht="12.75" x14ac:dyDescent="0.2">
      <c r="A35" s="24">
        <v>21</v>
      </c>
      <c r="B35" s="53"/>
      <c r="C35" s="42">
        <f t="shared" si="0"/>
        <v>0</v>
      </c>
      <c r="D35" s="51"/>
      <c r="E35" s="55"/>
      <c r="F35" s="42">
        <f t="shared" si="1"/>
        <v>0</v>
      </c>
    </row>
    <row r="36" spans="1:6" s="25" customFormat="1" ht="12.75" x14ac:dyDescent="0.2">
      <c r="A36" s="24">
        <v>22</v>
      </c>
      <c r="B36" s="53"/>
      <c r="C36" s="42">
        <f t="shared" si="0"/>
        <v>0</v>
      </c>
      <c r="D36" s="51"/>
      <c r="E36" s="55"/>
      <c r="F36" s="42">
        <f t="shared" si="1"/>
        <v>0</v>
      </c>
    </row>
    <row r="37" spans="1:6" s="25" customFormat="1" ht="12.75" x14ac:dyDescent="0.2">
      <c r="A37" s="24">
        <v>23</v>
      </c>
      <c r="B37" s="53"/>
      <c r="C37" s="42">
        <f t="shared" si="0"/>
        <v>0</v>
      </c>
      <c r="D37" s="51"/>
      <c r="E37" s="55"/>
      <c r="F37" s="42">
        <f t="shared" si="1"/>
        <v>0</v>
      </c>
    </row>
    <row r="38" spans="1:6" s="25" customFormat="1" ht="12.75" x14ac:dyDescent="0.2">
      <c r="A38" s="24">
        <v>24</v>
      </c>
      <c r="B38" s="53"/>
      <c r="C38" s="42">
        <f t="shared" si="0"/>
        <v>0</v>
      </c>
      <c r="D38" s="51"/>
      <c r="E38" s="55"/>
      <c r="F38" s="42">
        <f t="shared" si="1"/>
        <v>0</v>
      </c>
    </row>
    <row r="39" spans="1:6" s="25" customFormat="1" ht="12.75" x14ac:dyDescent="0.2">
      <c r="A39" s="24">
        <v>25</v>
      </c>
      <c r="B39" s="53"/>
      <c r="C39" s="42">
        <f t="shared" si="0"/>
        <v>0</v>
      </c>
      <c r="D39" s="51"/>
      <c r="E39" s="55"/>
      <c r="F39" s="42">
        <f t="shared" si="1"/>
        <v>0</v>
      </c>
    </row>
    <row r="40" spans="1:6" s="25" customFormat="1" ht="12.75" x14ac:dyDescent="0.2">
      <c r="A40" s="24">
        <v>26</v>
      </c>
      <c r="B40" s="53"/>
      <c r="C40" s="42">
        <f t="shared" si="0"/>
        <v>0</v>
      </c>
      <c r="D40" s="51"/>
      <c r="E40" s="55"/>
      <c r="F40" s="42">
        <f t="shared" si="1"/>
        <v>0</v>
      </c>
    </row>
    <row r="41" spans="1:6" s="25" customFormat="1" ht="12.75" x14ac:dyDescent="0.2">
      <c r="A41" s="24">
        <v>27</v>
      </c>
      <c r="B41" s="53"/>
      <c r="C41" s="42">
        <f t="shared" si="0"/>
        <v>0</v>
      </c>
      <c r="D41" s="51"/>
      <c r="E41" s="55"/>
      <c r="F41" s="42">
        <f t="shared" si="1"/>
        <v>0</v>
      </c>
    </row>
    <row r="42" spans="1:6" s="25" customFormat="1" ht="12.75" x14ac:dyDescent="0.2">
      <c r="A42" s="24">
        <v>28</v>
      </c>
      <c r="B42" s="53"/>
      <c r="C42" s="42">
        <f t="shared" si="0"/>
        <v>0</v>
      </c>
      <c r="D42" s="51"/>
      <c r="E42" s="55"/>
      <c r="F42" s="42">
        <f t="shared" si="1"/>
        <v>0</v>
      </c>
    </row>
    <row r="43" spans="1:6" s="25" customFormat="1" ht="12.75" x14ac:dyDescent="0.2">
      <c r="A43" s="24">
        <v>29</v>
      </c>
      <c r="B43" s="53"/>
      <c r="C43" s="42">
        <f t="shared" si="0"/>
        <v>0</v>
      </c>
      <c r="D43" s="51"/>
      <c r="E43" s="55"/>
      <c r="F43" s="42">
        <f t="shared" si="1"/>
        <v>0</v>
      </c>
    </row>
    <row r="44" spans="1:6" s="25" customFormat="1" ht="12.75" x14ac:dyDescent="0.2">
      <c r="A44" s="24">
        <v>30</v>
      </c>
      <c r="B44" s="53"/>
      <c r="C44" s="42">
        <f t="shared" si="0"/>
        <v>0</v>
      </c>
      <c r="D44" s="51"/>
      <c r="E44" s="55"/>
      <c r="F44" s="42">
        <f t="shared" si="1"/>
        <v>0</v>
      </c>
    </row>
    <row r="45" spans="1:6" s="25" customFormat="1" ht="12.75" x14ac:dyDescent="0.2">
      <c r="A45" s="29">
        <v>31</v>
      </c>
      <c r="B45" s="53"/>
      <c r="C45" s="42">
        <f t="shared" si="0"/>
        <v>0</v>
      </c>
      <c r="D45" s="51"/>
      <c r="E45" s="55"/>
      <c r="F45" s="42">
        <f t="shared" si="1"/>
        <v>0</v>
      </c>
    </row>
    <row r="46" spans="1:6" s="25" customFormat="1" ht="23.25" customHeight="1" x14ac:dyDescent="0.2">
      <c r="A46" s="59" t="s">
        <v>28</v>
      </c>
      <c r="B46" s="58">
        <f>SUM(B15:B45)</f>
        <v>0</v>
      </c>
      <c r="C46" s="58">
        <f>SUM(C15:C45)</f>
        <v>0</v>
      </c>
      <c r="D46" s="58"/>
      <c r="E46" s="58">
        <f>SUM(E15:E45)</f>
        <v>0</v>
      </c>
      <c r="F46" s="58">
        <f>SUM(F15:F45)</f>
        <v>0</v>
      </c>
    </row>
    <row r="47" spans="1:6" s="25" customFormat="1" ht="12.75" customHeight="1" x14ac:dyDescent="0.25">
      <c r="A47" s="30"/>
      <c r="B47" s="26"/>
      <c r="F47" s="27"/>
    </row>
    <row r="48" spans="1:6" s="25" customFormat="1" ht="12.75" customHeight="1" x14ac:dyDescent="0.25">
      <c r="A48" s="30"/>
      <c r="B48" s="26"/>
      <c r="F48" s="27"/>
    </row>
    <row r="49" spans="1:6" s="25" customFormat="1" ht="12.75" customHeight="1" x14ac:dyDescent="0.25">
      <c r="A49" s="30"/>
      <c r="B49" s="26"/>
      <c r="F49" s="27"/>
    </row>
    <row r="50" spans="1:6" s="25" customFormat="1" ht="12.75" x14ac:dyDescent="0.2">
      <c r="B50" s="26"/>
      <c r="F50" s="27"/>
    </row>
    <row r="51" spans="1:6" s="25" customFormat="1" ht="12.75" x14ac:dyDescent="0.2">
      <c r="B51" s="26"/>
      <c r="F51" s="27"/>
    </row>
    <row r="52" spans="1:6" s="25" customFormat="1" ht="12.75" x14ac:dyDescent="0.2">
      <c r="B52" s="26"/>
      <c r="F52" s="27"/>
    </row>
    <row r="53" spans="1:6" s="25" customFormat="1" ht="12.75" x14ac:dyDescent="0.2">
      <c r="B53" s="26"/>
      <c r="F53" s="27"/>
    </row>
    <row r="54" spans="1:6" s="25" customFormat="1" ht="12.75" x14ac:dyDescent="0.2">
      <c r="B54" s="26"/>
      <c r="F54" s="27"/>
    </row>
    <row r="55" spans="1:6" s="25" customFormat="1" ht="12.75" x14ac:dyDescent="0.2">
      <c r="B55" s="26"/>
      <c r="F55" s="27"/>
    </row>
    <row r="56" spans="1:6" s="25" customFormat="1" ht="12.75" x14ac:dyDescent="0.2">
      <c r="B56" s="26"/>
      <c r="F56" s="27"/>
    </row>
    <row r="57" spans="1:6" s="25" customFormat="1" ht="12.75" x14ac:dyDescent="0.2">
      <c r="B57" s="26"/>
      <c r="F57" s="27"/>
    </row>
    <row r="58" spans="1:6" s="25" customFormat="1" ht="12.75" x14ac:dyDescent="0.2">
      <c r="B58" s="26"/>
      <c r="F58" s="27"/>
    </row>
    <row r="59" spans="1:6" s="25" customFormat="1" ht="12.75" x14ac:dyDescent="0.2">
      <c r="B59" s="26"/>
      <c r="F59" s="27"/>
    </row>
    <row r="60" spans="1:6" s="25" customFormat="1" ht="12.75" x14ac:dyDescent="0.2">
      <c r="B60" s="26"/>
      <c r="F60" s="27"/>
    </row>
    <row r="61" spans="1:6" s="25" customFormat="1" ht="12.75" x14ac:dyDescent="0.2">
      <c r="B61" s="26"/>
      <c r="F61" s="27"/>
    </row>
    <row r="62" spans="1:6" s="25" customFormat="1" ht="12.75" x14ac:dyDescent="0.2">
      <c r="B62" s="26"/>
      <c r="F62" s="27"/>
    </row>
    <row r="63" spans="1:6" s="25" customFormat="1" ht="12.75" x14ac:dyDescent="0.2">
      <c r="B63" s="26"/>
      <c r="F63" s="27"/>
    </row>
    <row r="64" spans="1:6" s="25" customFormat="1" ht="12.75" x14ac:dyDescent="0.2">
      <c r="B64" s="26"/>
      <c r="F64" s="27"/>
    </row>
    <row r="65" spans="2:6" s="25" customFormat="1" ht="12.75" x14ac:dyDescent="0.2">
      <c r="B65" s="26"/>
      <c r="F65" s="27"/>
    </row>
    <row r="66" spans="2:6" s="25" customFormat="1" ht="12.75" x14ac:dyDescent="0.2">
      <c r="B66" s="26"/>
      <c r="F66" s="27"/>
    </row>
    <row r="67" spans="2:6" s="25" customFormat="1" ht="12.75" x14ac:dyDescent="0.2">
      <c r="B67" s="26"/>
      <c r="F67" s="27"/>
    </row>
    <row r="68" spans="2:6" s="25" customFormat="1" ht="12.75" x14ac:dyDescent="0.2">
      <c r="B68" s="26"/>
      <c r="F68" s="27"/>
    </row>
    <row r="69" spans="2:6" s="25" customFormat="1" ht="12.75" x14ac:dyDescent="0.2">
      <c r="B69" s="26"/>
      <c r="F69" s="27"/>
    </row>
    <row r="70" spans="2:6" s="25" customFormat="1" ht="12.75" x14ac:dyDescent="0.2">
      <c r="B70" s="26"/>
      <c r="F70" s="27"/>
    </row>
    <row r="71" spans="2:6" s="25" customFormat="1" ht="12.75" x14ac:dyDescent="0.2">
      <c r="B71" s="26"/>
      <c r="F71" s="27"/>
    </row>
    <row r="72" spans="2:6" s="25" customFormat="1" ht="12.75" x14ac:dyDescent="0.2">
      <c r="B72" s="26"/>
      <c r="F72" s="27"/>
    </row>
    <row r="73" spans="2:6" s="25" customFormat="1" ht="12.75" x14ac:dyDescent="0.2">
      <c r="B73" s="26"/>
      <c r="F73" s="27"/>
    </row>
    <row r="74" spans="2:6" s="25" customFormat="1" ht="12.75" x14ac:dyDescent="0.2">
      <c r="B74" s="26"/>
      <c r="F74" s="27"/>
    </row>
    <row r="75" spans="2:6" s="25" customFormat="1" ht="12.75" x14ac:dyDescent="0.2">
      <c r="B75" s="26"/>
      <c r="F75" s="27"/>
    </row>
    <row r="76" spans="2:6" s="25" customFormat="1" ht="12.75" x14ac:dyDescent="0.2">
      <c r="B76" s="26"/>
      <c r="F76" s="27"/>
    </row>
    <row r="77" spans="2:6" s="25" customFormat="1" ht="12.75" x14ac:dyDescent="0.2">
      <c r="B77" s="26"/>
      <c r="F77" s="27"/>
    </row>
    <row r="78" spans="2:6" s="25" customFormat="1" ht="12.75" x14ac:dyDescent="0.2">
      <c r="B78" s="26"/>
      <c r="F78" s="27"/>
    </row>
    <row r="79" spans="2:6" s="25" customFormat="1" ht="12.75" x14ac:dyDescent="0.2">
      <c r="B79" s="26"/>
      <c r="F79" s="27"/>
    </row>
    <row r="80" spans="2:6" s="25" customFormat="1" ht="12.75" x14ac:dyDescent="0.2">
      <c r="B80" s="26"/>
      <c r="F80" s="27"/>
    </row>
    <row r="81" spans="2:6" s="25" customFormat="1" ht="12.75" x14ac:dyDescent="0.2">
      <c r="B81" s="26"/>
      <c r="F81" s="27"/>
    </row>
    <row r="82" spans="2:6" s="25" customFormat="1" ht="12.75" x14ac:dyDescent="0.2">
      <c r="B82" s="26"/>
      <c r="F82" s="27"/>
    </row>
    <row r="83" spans="2:6" s="25" customFormat="1" ht="12.75" x14ac:dyDescent="0.2">
      <c r="B83" s="26"/>
      <c r="F83" s="27"/>
    </row>
    <row r="84" spans="2:6" s="25" customFormat="1" ht="12.75" x14ac:dyDescent="0.2">
      <c r="B84" s="26"/>
      <c r="F84" s="27"/>
    </row>
  </sheetData>
  <mergeCells count="17">
    <mergeCell ref="A1:E1"/>
    <mergeCell ref="D7:E7"/>
    <mergeCell ref="A7:B7"/>
    <mergeCell ref="A6:C6"/>
    <mergeCell ref="D2:E2"/>
    <mergeCell ref="D3:E3"/>
    <mergeCell ref="D4:E4"/>
    <mergeCell ref="D5:E5"/>
    <mergeCell ref="A2:C2"/>
    <mergeCell ref="A3:C3"/>
    <mergeCell ref="A4:C4"/>
    <mergeCell ref="A5:C5"/>
    <mergeCell ref="D12:E12"/>
    <mergeCell ref="A8:A11"/>
    <mergeCell ref="B8:B11"/>
    <mergeCell ref="C8:C11"/>
    <mergeCell ref="D8:E11"/>
  </mergeCells>
  <conditionalFormatting sqref="B12">
    <cfRule type="cellIs" dxfId="4" priority="6" operator="greaterThan">
      <formula>0</formula>
    </cfRule>
    <cfRule type="cellIs" dxfId="3" priority="7" operator="greaterThan">
      <formula>0</formula>
    </cfRule>
    <cfRule type="cellIs" dxfId="2" priority="8" operator="greaterThan">
      <formula>0</formula>
    </cfRule>
    <cfRule type="cellIs" dxfId="1" priority="9" operator="lessThan">
      <formula>0</formula>
    </cfRule>
    <cfRule type="cellIs" dxfId="0" priority="10" operator="greaterThan">
      <formula>0</formula>
    </cfRule>
  </conditionalFormatting>
  <pageMargins left="0.7" right="0.7" top="0.75" bottom="0.71875" header="0.3" footer="0.3"/>
  <pageSetup paperSize="9" orientation="portrait" r:id="rId1"/>
  <headerFooter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Sprawozdanie</vt:lpstr>
      <vt:lpstr>Sprawozdanie_dane dobowe</vt:lpstr>
      <vt:lpstr>Sprawozdanie!Obszar_wydruku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Mlonek Krzysztof</dc:creator>
  <cp:lastModifiedBy>Chrost Maciej (ZR)</cp:lastModifiedBy>
  <cp:lastPrinted>2016-09-30T06:31:06Z</cp:lastPrinted>
  <dcterms:created xsi:type="dcterms:W3CDTF">2016-03-23T10:18:38Z</dcterms:created>
  <dcterms:modified xsi:type="dcterms:W3CDTF">2016-10-11T10:23:22Z</dcterms:modified>
</cp:coreProperties>
</file>